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5440" windowHeight="12075"/>
  </bookViews>
  <sheets>
    <sheet name="Foglio1" sheetId="1" r:id="rId1"/>
  </sheets>
  <definedNames>
    <definedName name="_xlnm.Print_Area" localSheetId="0">Foglio1!$A$1:$F$92</definedName>
    <definedName name="Print_Area_0" localSheetId="0">Foglio1!$A$1:$F$92</definedName>
  </definedNames>
  <calcPr calcId="125725"/>
</workbook>
</file>

<file path=xl/calcChain.xml><?xml version="1.0" encoding="utf-8"?>
<calcChain xmlns="http://schemas.openxmlformats.org/spreadsheetml/2006/main">
  <c r="B40" i="1"/>
  <c r="F67" l="1"/>
  <c r="E67"/>
  <c r="D67"/>
  <c r="C67"/>
  <c r="B67"/>
  <c r="F55"/>
  <c r="E55"/>
  <c r="D55"/>
  <c r="C55"/>
  <c r="B55"/>
  <c r="D39"/>
  <c r="D38"/>
  <c r="D37"/>
  <c r="D41" l="1"/>
  <c r="B21" s="1"/>
  <c r="F56"/>
  <c r="F68"/>
  <c r="F69" l="1"/>
  <c r="E70" s="1"/>
  <c r="B23" s="1"/>
  <c r="F57"/>
  <c r="E58" s="1"/>
  <c r="B22"/>
  <c r="B24" l="1"/>
  <c r="H59"/>
</calcChain>
</file>

<file path=xl/sharedStrings.xml><?xml version="1.0" encoding="utf-8"?>
<sst xmlns="http://schemas.openxmlformats.org/spreadsheetml/2006/main" count="64" uniqueCount="63">
  <si>
    <t>Area Comparto</t>
  </si>
  <si>
    <t>Nome e Cognome:</t>
  </si>
  <si>
    <t>Matr.</t>
  </si>
  <si>
    <t>Profilo Professionale/Qualifica</t>
  </si>
  <si>
    <t>Distretto/Dipartimento/Presidio :</t>
  </si>
  <si>
    <t>Unità Operativa Complessa:</t>
  </si>
  <si>
    <t>Unità Operativa Semplice:</t>
  </si>
  <si>
    <t>Assegnazione degli obiettivi in data____/____/____</t>
  </si>
  <si>
    <t>Firma del valutando                                                                                                       Firma del valutatore                                ______________________________                                                                       ___________________________________</t>
  </si>
  <si>
    <t>PUNTEGGIO FINALE COMPLESSIVO</t>
  </si>
  <si>
    <t>Colloquio di valutazione finale con il valutato è stato effettuato il ____/____/____</t>
  </si>
  <si>
    <t>Timbro e firma del Responsabile UOS  __________________________________________</t>
  </si>
  <si>
    <t>Timbro e firma del Direttore UOC/Macrostruttura  __________________________________________</t>
  </si>
  <si>
    <t>Firma del valutato  __________________________________________</t>
  </si>
  <si>
    <t>Descrizione degli obiettivi assegnati e definizione del valore atteso</t>
  </si>
  <si>
    <t>Peso obiettivo*</t>
  </si>
  <si>
    <t>Punteggio</t>
  </si>
  <si>
    <t>a.1</t>
  </si>
  <si>
    <t>a.2</t>
  </si>
  <si>
    <t>a.3</t>
  </si>
  <si>
    <t>Totale</t>
  </si>
  <si>
    <t>N.B. Sostituire il punteggio prescelto con una  X</t>
  </si>
  <si>
    <t>Comportamenti generali e competenze professionali</t>
  </si>
  <si>
    <r>
      <t>b.1 COMPETENZE TECNICO PROFESSIONALI</t>
    </r>
    <r>
      <rPr>
        <sz val="7.5"/>
        <color rgb="FF000000"/>
        <rFont val="Verdana"/>
        <family val="2"/>
        <charset val="1"/>
      </rPr>
      <t>Indica la capacità di svolgere la propria attività con competenza ed efficienza in relazione alla propria qualifica professionale.</t>
    </r>
  </si>
  <si>
    <r>
      <t>b.2 AUTONOMIA E RESPONSABILITA’</t>
    </r>
    <r>
      <rPr>
        <sz val="7.5"/>
        <color rgb="FF000000"/>
        <rFont val="Verdana"/>
        <family val="2"/>
        <charset val="1"/>
      </rPr>
      <t>Indica il grado di autonomia nell’affrontare e risolvere i  problemi della propria area di lavoro e il livello di assunzione di responsabilità nell’ agire il proprio ruolo.</t>
    </r>
  </si>
  <si>
    <r>
      <t>b.3 ORIENTAMENTO AI BISOGNI DELL’UTENZA</t>
    </r>
    <r>
      <rPr>
        <sz val="7.5"/>
        <color rgb="FF000000"/>
        <rFont val="Verdana"/>
        <family val="2"/>
        <charset val="1"/>
      </rPr>
      <t>Indica la capacità di formulare adeguate  risposte e possibili soluzioni alle necessità e ai bisogni dell’utenza , programmando ed espletando la propria attività in funzione di quest’ultima</t>
    </r>
  </si>
  <si>
    <r>
      <t>b.4 RELAZIONE CON I COLLEGHI</t>
    </r>
    <r>
      <rPr>
        <sz val="7.5"/>
        <color rgb="FF000000"/>
        <rFont val="Verdana"/>
        <family val="2"/>
        <charset val="1"/>
      </rPr>
      <t>Indica il grado di  partecipazione e  collaborazione nel gruppo di lavoro e il contributo ad un clima positivo  dell’unità operativa.</t>
    </r>
  </si>
  <si>
    <r>
      <t>b.5 PROGRAMMAZIONE ATTIVITA’</t>
    </r>
    <r>
      <rPr>
        <sz val="7.5"/>
        <color rgb="FF000000"/>
        <rFont val="Verdana"/>
        <family val="2"/>
        <charset val="1"/>
      </rPr>
      <t>Indica la capacità di programmazione ed organizzazione  delle proprie attività nel rispetto agli impegni assunti.</t>
    </r>
  </si>
  <si>
    <r>
      <t>b.6 FLESSIBILITA’</t>
    </r>
    <r>
      <rPr>
        <sz val="7.5"/>
        <color rgb="FF000000"/>
        <rFont val="Verdana"/>
        <family val="2"/>
        <charset val="1"/>
      </rPr>
      <t>Indica il grado di disponibilità ad adattarsi alle richieste e ai cambiamenti dell’organizzazione o dei compiti .</t>
    </r>
  </si>
  <si>
    <r>
      <t>b.7 SVILUPPO PROFESSIONALE</t>
    </r>
    <r>
      <rPr>
        <sz val="7.5"/>
        <color rgb="FF000000"/>
        <rFont val="Verdana"/>
        <family val="2"/>
        <charset val="1"/>
      </rPr>
      <t>Indica  la capacità di innovazione delle proprie competenze attraverso l’autoformazione e l’aggiornamento.</t>
    </r>
  </si>
  <si>
    <r>
      <t>b.8  RAPPORTO CON L’UTENZA</t>
    </r>
    <r>
      <rPr>
        <sz val="7.5"/>
        <color rgb="FF000000"/>
        <rFont val="Verdana"/>
        <family val="2"/>
        <charset val="1"/>
      </rPr>
      <t>Indica il grado di cortesia e disponibilità nella risposte ai bisogni degli utenti.</t>
    </r>
  </si>
  <si>
    <t>TOTALE</t>
  </si>
  <si>
    <t>AREA c)  Qualità del contributo alla performance dell'Unità Operativa</t>
  </si>
  <si>
    <t>PESO AREA c): 20/100</t>
  </si>
  <si>
    <t>Qualità del contributo alla performance dell'Unità Operativa</t>
  </si>
  <si>
    <r>
      <t>c.1 CONTRIBUTO AI PROGRAMMI DELL’UNITA’ OPERATIVA</t>
    </r>
    <r>
      <rPr>
        <sz val="7.5"/>
        <color rgb="FF000000"/>
        <rFont val="Verdana"/>
        <family val="2"/>
        <charset val="1"/>
      </rPr>
      <t>Indica il grado di partecipazione attiva allo sviluppo e il miglioramento delle attività dell’unità operativa  cui è assegnato</t>
    </r>
  </si>
  <si>
    <r>
      <t>c.2 CONTRIBUTO PROFESSIONALE</t>
    </r>
    <r>
      <rPr>
        <sz val="7.5"/>
        <color rgb="FF000000"/>
        <rFont val="Verdana"/>
        <family val="2"/>
        <charset val="1"/>
      </rPr>
      <t>Indica la qualità delle  competenze tecnico specifiche messe in atto nella gestione delle attività di servizio</t>
    </r>
  </si>
  <si>
    <t xml:space="preserve">Il Direttore sovraordinato, </t>
  </si>
  <si>
    <t xml:space="preserve">esprime la seguente </t>
  </si>
  <si>
    <r>
      <t>Feed Back del valutato (</t>
    </r>
    <r>
      <rPr>
        <sz val="8"/>
        <color rgb="FF000000"/>
        <rFont val="Calibri"/>
        <family val="2"/>
        <charset val="1"/>
      </rPr>
      <t>commenti del valutato rispetto alla valutazione ottenuta):</t>
    </r>
  </si>
  <si>
    <t>VALUTAZIONE FINALE</t>
  </si>
  <si>
    <t xml:space="preserve"> (da compilare al termine del processo di valutazione)</t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</si>
  <si>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visto il Piano della Performance</t>
    </r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</si>
  <si>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visto il Regolamento aziendale in materia di valutazione individuale;</t>
    </r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</si>
  <si>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dato atto dell’avvenuta assegnazione degli obiettivi individuali annuali a cascata e del monitoraggio in itinere degli stessi;</t>
    </r>
  </si>
  <si>
    <t>% ragg. obiettivo</t>
  </si>
  <si>
    <r>
      <t>TOTALE</t>
    </r>
    <r>
      <rPr>
        <sz val="11"/>
        <color rgb="FF000000"/>
        <rFont val="Calibri"/>
        <family val="2"/>
        <charset val="1"/>
      </rPr>
      <t>*</t>
    </r>
  </si>
  <si>
    <t>* La valutazione è positiva se il punteggio è superiore o uguale a 21</t>
  </si>
  <si>
    <t>Raggiungimento di specifici obiettivi individuali e/o di gruppo</t>
  </si>
  <si>
    <t>Punteggio area C</t>
  </si>
  <si>
    <t>Punteggio area B</t>
  </si>
  <si>
    <t>Punteggio area A</t>
  </si>
  <si>
    <t>(*) ATTENZIONE: i totale dei pesi degli obiettivi a.1, a.2 e a.3 deve essere uguale al peso  area A</t>
  </si>
  <si>
    <r>
      <t xml:space="preserve">PUNTEGGIO AREA A)
</t>
    </r>
    <r>
      <rPr>
        <b/>
        <sz val="10"/>
        <color rgb="FF000000"/>
        <rFont val="Calibri"/>
        <family val="2"/>
        <charset val="1"/>
      </rPr>
      <t>Raggiungimento di specifici obiettivi individuali e/o di gruppo</t>
    </r>
  </si>
  <si>
    <r>
      <t xml:space="preserve">PUNTEGGIO AREA B)
</t>
    </r>
    <r>
      <rPr>
        <b/>
        <sz val="10"/>
        <color rgb="FF000000"/>
        <rFont val="Calibri"/>
        <family val="2"/>
        <charset val="1"/>
      </rPr>
      <t>Comportamenti generali e competenze professionali</t>
    </r>
  </si>
  <si>
    <r>
      <t xml:space="preserve">PUNTEGGIO AREA C)
</t>
    </r>
    <r>
      <rPr>
        <b/>
        <sz val="10"/>
        <color rgb="FF000000"/>
        <rFont val="Calibri"/>
        <family val="2"/>
        <charset val="1"/>
      </rPr>
      <t>Qualità del contributo alla performance dell'Unità Operativa</t>
    </r>
  </si>
  <si>
    <r>
      <t xml:space="preserve">AREA A </t>
    </r>
    <r>
      <rPr>
        <sz val="18"/>
        <color rgb="FF000000"/>
        <rFont val="Calibri"/>
        <family val="2"/>
      </rPr>
      <t>-</t>
    </r>
    <r>
      <rPr>
        <sz val="14"/>
        <color rgb="FF000000"/>
        <rFont val="Calibri"/>
        <family val="2"/>
      </rPr>
      <t xml:space="preserve"> p</t>
    </r>
    <r>
      <rPr>
        <sz val="14"/>
        <color rgb="FF000000"/>
        <rFont val="Calibri"/>
        <family val="2"/>
        <charset val="1"/>
      </rPr>
      <t>eso 30/100</t>
    </r>
  </si>
  <si>
    <r>
      <t>AREA B</t>
    </r>
    <r>
      <rPr>
        <sz val="18"/>
        <color rgb="FF000000"/>
        <rFont val="Calibri"/>
        <family val="2"/>
      </rPr>
      <t xml:space="preserve"> - </t>
    </r>
    <r>
      <rPr>
        <sz val="14"/>
        <color rgb="FF000000"/>
        <rFont val="Calibri"/>
        <family val="2"/>
        <charset val="1"/>
      </rPr>
      <t>peso 50/100</t>
    </r>
  </si>
  <si>
    <r>
      <t xml:space="preserve">AREA C </t>
    </r>
    <r>
      <rPr>
        <sz val="18"/>
        <color rgb="FF000000"/>
        <rFont val="Calibri"/>
        <family val="2"/>
      </rPr>
      <t xml:space="preserve">- </t>
    </r>
    <r>
      <rPr>
        <sz val="14"/>
        <color rgb="FF000000"/>
        <rFont val="Calibri"/>
        <family val="2"/>
        <charset val="1"/>
      </rPr>
      <t>peso 20/100</t>
    </r>
  </si>
  <si>
    <r>
      <t>-</t>
    </r>
    <r>
      <rPr>
        <sz val="8"/>
        <rFont val="Times New Roman"/>
        <family val="1"/>
      </rPr>
      <t xml:space="preserve"> </t>
    </r>
    <r>
      <rPr>
        <sz val="8"/>
        <rFont val="Verdana"/>
        <family val="2"/>
      </rPr>
      <t>tenuto conto dei comportamenti generali, delle competenze professionali, degli aggiornamnti professionali (ECM ove previsti)  e della qualità del contributo del valutato alla performance dell’U.O.;</t>
    </r>
  </si>
  <si>
    <r>
      <t>-</t>
    </r>
    <r>
      <rPr>
        <sz val="8"/>
        <rFont val="Times New Roman"/>
        <family val="1"/>
      </rPr>
      <t xml:space="preserve"> </t>
    </r>
    <r>
      <rPr>
        <sz val="8"/>
        <rFont val="Verdana"/>
        <family val="2"/>
      </rPr>
      <t>tenuto conto  di eventuali procedimenti disciplinari nell'anno in corso;</t>
    </r>
  </si>
  <si>
    <t>- vista la relazione sul Processo di budgeting dell'anno di riferimento;</t>
  </si>
  <si>
    <t>Scheda di valutazione anno _____</t>
  </si>
</sst>
</file>

<file path=xl/styles.xml><?xml version="1.0" encoding="utf-8"?>
<styleSheet xmlns="http://schemas.openxmlformats.org/spreadsheetml/2006/main">
  <fonts count="28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7.5"/>
      <color rgb="FF000000"/>
      <name val="Verdana"/>
      <family val="2"/>
      <charset val="1"/>
    </font>
    <font>
      <sz val="7.5"/>
      <color rgb="FF000000"/>
      <name val="Verdana"/>
      <family val="2"/>
      <charset val="1"/>
    </font>
    <font>
      <sz val="11"/>
      <name val="Calibri"/>
      <family val="2"/>
      <charset val="1"/>
    </font>
    <font>
      <b/>
      <sz val="13"/>
      <color rgb="FF000000"/>
      <name val="Aparajita"/>
      <family val="2"/>
      <charset val="1"/>
    </font>
    <font>
      <sz val="8"/>
      <color rgb="FF000000"/>
      <name val="Verdana"/>
      <family val="2"/>
    </font>
    <font>
      <i/>
      <sz val="8"/>
      <color rgb="FF000000"/>
      <name val="Calibri"/>
      <family val="2"/>
    </font>
    <font>
      <sz val="8"/>
      <color rgb="FF000000"/>
      <name val="Times New Roman"/>
      <family val="1"/>
    </font>
    <font>
      <b/>
      <i/>
      <sz val="8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8"/>
      <name val="Verdana"/>
      <family val="2"/>
    </font>
    <font>
      <sz val="8"/>
      <name val="Times New Roman"/>
      <family val="1"/>
    </font>
    <font>
      <sz val="10"/>
      <color rgb="FFFF0000"/>
      <name val="Calibri"/>
      <family val="2"/>
      <charset val="1"/>
    </font>
    <font>
      <b/>
      <sz val="7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1" xfId="0" applyFont="1" applyBorder="1" applyAlignment="1">
      <alignment wrapText="1"/>
    </xf>
    <xf numFmtId="2" fontId="6" fillId="0" borderId="1" xfId="0" applyNumberFormat="1" applyFont="1" applyBorder="1" applyAlignment="1"/>
    <xf numFmtId="0" fontId="5" fillId="0" borderId="4" xfId="0" applyFont="1" applyBorder="1" applyAlignment="1">
      <alignment wrapText="1"/>
    </xf>
    <xf numFmtId="2" fontId="6" fillId="0" borderId="4" xfId="0" applyNumberFormat="1" applyFont="1" applyBorder="1" applyAlignment="1"/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/>
    <xf numFmtId="0" fontId="0" fillId="0" borderId="0" xfId="0" applyAlignment="1"/>
    <xf numFmtId="0" fontId="4" fillId="0" borderId="3" xfId="0" applyFont="1" applyBorder="1" applyAlignment="1">
      <alignment wrapText="1"/>
    </xf>
    <xf numFmtId="0" fontId="0" fillId="0" borderId="3" xfId="0" applyFont="1" applyBorder="1"/>
    <xf numFmtId="0" fontId="4" fillId="0" borderId="0" xfId="0" applyFont="1" applyBorder="1"/>
    <xf numFmtId="0" fontId="0" fillId="0" borderId="7" xfId="0" applyBorder="1"/>
    <xf numFmtId="0" fontId="0" fillId="0" borderId="0" xfId="0" applyBorder="1"/>
    <xf numFmtId="0" fontId="12" fillId="0" borderId="0" xfId="0" applyFont="1" applyBorder="1" applyAlignment="1">
      <alignment horizontal="right"/>
    </xf>
    <xf numFmtId="2" fontId="7" fillId="0" borderId="3" xfId="0" applyNumberFormat="1" applyFont="1" applyBorder="1"/>
    <xf numFmtId="0" fontId="8" fillId="0" borderId="0" xfId="0" applyFont="1" applyBorder="1"/>
    <xf numFmtId="0" fontId="10" fillId="0" borderId="0" xfId="0" applyFont="1" applyAlignment="1">
      <alignment horizontal="right"/>
    </xf>
    <xf numFmtId="0" fontId="0" fillId="0" borderId="0" xfId="0" applyFont="1"/>
    <xf numFmtId="0" fontId="13" fillId="0" borderId="0" xfId="0" applyFont="1"/>
    <xf numFmtId="0" fontId="14" fillId="0" borderId="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vertical="center" wrapText="1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3" xfId="0" applyFont="1" applyBorder="1" applyAlignment="1"/>
    <xf numFmtId="0" fontId="0" fillId="0" borderId="0" xfId="0" applyFont="1" applyAlignment="1">
      <alignment horizontal="right"/>
    </xf>
    <xf numFmtId="0" fontId="14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top" wrapText="1"/>
    </xf>
    <xf numFmtId="0" fontId="26" fillId="0" borderId="0" xfId="0" applyFont="1" applyBorder="1"/>
    <xf numFmtId="0" fontId="14" fillId="3" borderId="0" xfId="0" applyFont="1" applyFill="1" applyBorder="1" applyAlignment="1">
      <alignment wrapText="1"/>
    </xf>
    <xf numFmtId="0" fontId="27" fillId="3" borderId="0" xfId="0" applyFont="1" applyFill="1" applyBorder="1" applyAlignment="1">
      <alignment vertical="center" wrapText="1"/>
    </xf>
    <xf numFmtId="0" fontId="16" fillId="3" borderId="0" xfId="0" applyFont="1" applyFill="1"/>
    <xf numFmtId="0" fontId="4" fillId="3" borderId="8" xfId="0" applyFont="1" applyFill="1" applyBorder="1"/>
    <xf numFmtId="0" fontId="16" fillId="3" borderId="0" xfId="0" applyFont="1" applyFill="1" applyBorder="1"/>
    <xf numFmtId="0" fontId="16" fillId="3" borderId="8" xfId="0" applyFont="1" applyFill="1" applyBorder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horizontal="left" vertical="center" wrapText="1"/>
    </xf>
    <xf numFmtId="0" fontId="24" fillId="2" borderId="0" xfId="0" quotePrefix="1" applyFont="1" applyFill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" fillId="0" borderId="6" xfId="0" applyFont="1" applyBorder="1" applyAlignment="1"/>
    <xf numFmtId="2" fontId="7" fillId="0" borderId="3" xfId="0" applyNumberFormat="1" applyFont="1" applyBorder="1" applyAlignment="1"/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9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Normal="100" workbookViewId="0">
      <selection sqref="A1:F1"/>
    </sheetView>
  </sheetViews>
  <sheetFormatPr defaultRowHeight="15"/>
  <cols>
    <col min="1" max="1" width="54.5703125"/>
    <col min="2" max="6" width="7.42578125" customWidth="1"/>
    <col min="8" max="8" width="11.5703125"/>
    <col min="11" max="11" width="9.7109375"/>
  </cols>
  <sheetData>
    <row r="1" spans="1:6" ht="20.85" customHeight="1">
      <c r="A1" s="70" t="s">
        <v>62</v>
      </c>
      <c r="B1" s="71"/>
      <c r="C1" s="71"/>
      <c r="D1" s="71"/>
      <c r="E1" s="71"/>
      <c r="F1" s="72"/>
    </row>
    <row r="2" spans="1:6" ht="20.85" customHeight="1">
      <c r="A2" s="73" t="s">
        <v>0</v>
      </c>
      <c r="B2" s="74"/>
      <c r="C2" s="74"/>
      <c r="D2" s="74"/>
      <c r="E2" s="74"/>
      <c r="F2" s="75"/>
    </row>
    <row r="3" spans="1:6" ht="36" customHeight="1">
      <c r="A3" s="76" t="s">
        <v>1</v>
      </c>
      <c r="B3" s="76"/>
      <c r="C3" s="76"/>
      <c r="D3" s="76"/>
      <c r="E3" s="76" t="s">
        <v>2</v>
      </c>
      <c r="F3" s="76"/>
    </row>
    <row r="4" spans="1:6" ht="36" customHeight="1">
      <c r="A4" s="77" t="s">
        <v>3</v>
      </c>
      <c r="B4" s="77"/>
      <c r="C4" s="77"/>
      <c r="D4" s="77"/>
      <c r="E4" s="77"/>
      <c r="F4" s="77"/>
    </row>
    <row r="5" spans="1:6" ht="36" customHeight="1">
      <c r="A5" s="69" t="s">
        <v>4</v>
      </c>
      <c r="B5" s="69"/>
      <c r="C5" s="69"/>
      <c r="D5" s="69"/>
      <c r="E5" s="69"/>
      <c r="F5" s="69"/>
    </row>
    <row r="6" spans="1:6" ht="36" customHeight="1">
      <c r="A6" s="69" t="s">
        <v>5</v>
      </c>
      <c r="B6" s="69"/>
      <c r="C6" s="69"/>
      <c r="D6" s="69"/>
      <c r="E6" s="69"/>
      <c r="F6" s="69"/>
    </row>
    <row r="7" spans="1:6" ht="36" customHeight="1">
      <c r="A7" s="69" t="s">
        <v>6</v>
      </c>
      <c r="B7" s="69"/>
      <c r="C7" s="69"/>
      <c r="D7" s="69"/>
      <c r="E7" s="69"/>
      <c r="F7" s="69"/>
    </row>
    <row r="8" spans="1:6" ht="29.25" customHeight="1">
      <c r="A8" s="59" t="s">
        <v>7</v>
      </c>
      <c r="B8" s="59"/>
      <c r="C8" s="59"/>
      <c r="D8" s="59"/>
      <c r="E8" s="59"/>
      <c r="F8" s="59"/>
    </row>
    <row r="9" spans="1:6" ht="42" customHeight="1">
      <c r="A9" s="60" t="s">
        <v>8</v>
      </c>
      <c r="B9" s="60"/>
      <c r="C9" s="60"/>
      <c r="D9" s="60"/>
      <c r="E9" s="60"/>
      <c r="F9" s="60"/>
    </row>
    <row r="10" spans="1:6" ht="14.25" customHeight="1">
      <c r="A10" s="48" t="s">
        <v>37</v>
      </c>
      <c r="B10" s="48"/>
      <c r="C10" s="48"/>
      <c r="D10" s="48"/>
      <c r="E10" s="48"/>
      <c r="F10" s="48"/>
    </row>
    <row r="11" spans="1:6" ht="14.25" customHeight="1">
      <c r="A11" s="49" t="s">
        <v>42</v>
      </c>
      <c r="B11" s="48"/>
      <c r="C11" s="48"/>
      <c r="D11" s="48"/>
      <c r="E11" s="48"/>
      <c r="F11" s="48"/>
    </row>
    <row r="12" spans="1:6" ht="14.25" customHeight="1">
      <c r="A12" s="49" t="s">
        <v>43</v>
      </c>
      <c r="B12" s="48"/>
      <c r="C12" s="48"/>
      <c r="D12" s="48"/>
      <c r="E12" s="48"/>
      <c r="F12" s="48"/>
    </row>
    <row r="13" spans="1:6" ht="22.5" customHeight="1">
      <c r="A13" s="49" t="s">
        <v>44</v>
      </c>
      <c r="B13" s="48"/>
      <c r="C13" s="48"/>
      <c r="D13" s="48"/>
      <c r="E13" s="48"/>
      <c r="F13" s="48"/>
    </row>
    <row r="14" spans="1:6" ht="22.5" customHeight="1">
      <c r="A14" s="51" t="s">
        <v>59</v>
      </c>
      <c r="B14" s="52"/>
      <c r="C14" s="52"/>
      <c r="D14" s="52"/>
      <c r="E14" s="52"/>
      <c r="F14" s="52"/>
    </row>
    <row r="15" spans="1:6">
      <c r="A15" s="51" t="s">
        <v>60</v>
      </c>
      <c r="B15" s="52"/>
      <c r="C15" s="52"/>
      <c r="D15" s="52"/>
      <c r="E15" s="52"/>
      <c r="F15" s="52"/>
    </row>
    <row r="16" spans="1:6">
      <c r="A16" s="50" t="s">
        <v>61</v>
      </c>
      <c r="B16" s="50"/>
      <c r="C16" s="50"/>
      <c r="D16" s="50"/>
      <c r="E16" s="50"/>
      <c r="F16" s="50"/>
    </row>
    <row r="17" spans="1:6" ht="14.25" customHeight="1">
      <c r="A17" s="47" t="s">
        <v>38</v>
      </c>
      <c r="B17" s="47"/>
      <c r="C17" s="47"/>
      <c r="D17" s="47"/>
      <c r="E17" s="47"/>
      <c r="F17" s="47"/>
    </row>
    <row r="18" spans="1:6" ht="18.75">
      <c r="A18" s="62" t="s">
        <v>40</v>
      </c>
      <c r="B18" s="62"/>
      <c r="C18" s="62"/>
      <c r="D18" s="62"/>
      <c r="E18" s="62"/>
      <c r="F18" s="62"/>
    </row>
    <row r="19" spans="1:6">
      <c r="A19" s="63" t="s">
        <v>41</v>
      </c>
      <c r="B19" s="63"/>
      <c r="C19" s="63"/>
      <c r="D19" s="63"/>
      <c r="E19" s="63"/>
      <c r="F19" s="63"/>
    </row>
    <row r="20" spans="1:6">
      <c r="A20" s="64" t="s">
        <v>9</v>
      </c>
      <c r="B20" s="64"/>
      <c r="C20" s="64"/>
      <c r="D20" s="64"/>
      <c r="E20" s="64"/>
      <c r="F20" s="64"/>
    </row>
    <row r="21" spans="1:6" ht="30.6" customHeight="1">
      <c r="A21" s="1" t="s">
        <v>53</v>
      </c>
      <c r="B21" s="2">
        <f>D41</f>
        <v>0</v>
      </c>
    </row>
    <row r="22" spans="1:6" ht="30.6" customHeight="1">
      <c r="A22" s="3" t="s">
        <v>54</v>
      </c>
      <c r="B22" s="4">
        <f>E58</f>
        <v>0</v>
      </c>
    </row>
    <row r="23" spans="1:6" ht="30.6" customHeight="1">
      <c r="A23" s="3" t="s">
        <v>55</v>
      </c>
      <c r="B23" s="4">
        <f>E70</f>
        <v>0</v>
      </c>
    </row>
    <row r="24" spans="1:6" s="6" customFormat="1" ht="18.75">
      <c r="A24" s="38" t="s">
        <v>46</v>
      </c>
      <c r="B24" s="5">
        <f>SUM(B21:B23)</f>
        <v>0</v>
      </c>
    </row>
    <row r="25" spans="1:6" ht="16.5" customHeight="1">
      <c r="A25" s="39" t="s">
        <v>47</v>
      </c>
      <c r="B25" s="30"/>
    </row>
    <row r="26" spans="1:6" ht="16.5" customHeight="1">
      <c r="A26" s="39"/>
      <c r="B26" s="30"/>
    </row>
    <row r="27" spans="1:6">
      <c r="A27" s="65" t="s">
        <v>39</v>
      </c>
      <c r="B27" s="66"/>
      <c r="C27" s="66"/>
      <c r="D27" s="66"/>
      <c r="E27" s="66"/>
      <c r="F27" s="67"/>
    </row>
    <row r="28" spans="1:6" ht="33.75" customHeight="1">
      <c r="A28" s="68"/>
      <c r="B28" s="68"/>
      <c r="C28" s="68"/>
      <c r="D28" s="68"/>
      <c r="E28" s="68"/>
      <c r="F28" s="68"/>
    </row>
    <row r="29" spans="1:6" ht="30.75" customHeight="1">
      <c r="A29" s="59" t="s">
        <v>10</v>
      </c>
      <c r="B29" s="59"/>
      <c r="C29" s="59"/>
      <c r="D29" s="59"/>
      <c r="E29" s="59"/>
      <c r="F29" s="59"/>
    </row>
    <row r="30" spans="1:6" ht="26.85" customHeight="1">
      <c r="A30" s="60" t="s">
        <v>11</v>
      </c>
      <c r="B30" s="60"/>
      <c r="C30" s="60"/>
      <c r="D30" s="60"/>
      <c r="E30" s="60"/>
      <c r="F30" s="60"/>
    </row>
    <row r="31" spans="1:6" ht="26.85" customHeight="1">
      <c r="A31" s="61" t="s">
        <v>12</v>
      </c>
      <c r="B31" s="61"/>
      <c r="C31" s="61"/>
      <c r="D31" s="61"/>
      <c r="E31" s="61"/>
      <c r="F31" s="61"/>
    </row>
    <row r="32" spans="1:6" ht="26.85" customHeight="1">
      <c r="A32" s="60" t="s">
        <v>13</v>
      </c>
      <c r="B32" s="60"/>
      <c r="C32" s="60"/>
      <c r="D32" s="60"/>
      <c r="E32" s="60"/>
      <c r="F32" s="60"/>
    </row>
    <row r="33" spans="1:10" ht="23.25">
      <c r="A33" s="58" t="s">
        <v>56</v>
      </c>
      <c r="B33" s="58"/>
      <c r="C33" s="58"/>
      <c r="D33" s="58"/>
      <c r="E33" s="58"/>
      <c r="F33" s="58"/>
    </row>
    <row r="34" spans="1:10" ht="21">
      <c r="A34" s="55" t="s">
        <v>48</v>
      </c>
      <c r="B34" s="56"/>
      <c r="C34" s="56"/>
      <c r="D34" s="56"/>
      <c r="E34" s="56"/>
      <c r="F34" s="57"/>
    </row>
    <row r="35" spans="1:10" ht="12" customHeight="1">
      <c r="A35" s="7"/>
      <c r="B35" s="7"/>
      <c r="C35" s="8"/>
      <c r="D35" s="8"/>
      <c r="E35" s="8"/>
      <c r="F35" s="8"/>
    </row>
    <row r="36" spans="1:10" ht="33.75">
      <c r="A36" s="9" t="s">
        <v>14</v>
      </c>
      <c r="B36" s="31" t="s">
        <v>15</v>
      </c>
      <c r="C36" s="31" t="s">
        <v>45</v>
      </c>
      <c r="D36" s="31" t="s">
        <v>16</v>
      </c>
    </row>
    <row r="37" spans="1:10" ht="30" customHeight="1">
      <c r="A37" s="10" t="s">
        <v>17</v>
      </c>
      <c r="B37" s="10"/>
      <c r="C37" s="10"/>
      <c r="D37" s="10">
        <f>SUM((B37*C37)/100)</f>
        <v>0</v>
      </c>
    </row>
    <row r="38" spans="1:10" ht="30" customHeight="1">
      <c r="A38" s="10" t="s">
        <v>18</v>
      </c>
      <c r="B38" s="10"/>
      <c r="C38" s="10"/>
      <c r="D38" s="10">
        <f>SUM((B38*C38)/100)</f>
        <v>0</v>
      </c>
    </row>
    <row r="39" spans="1:10" ht="30" customHeight="1">
      <c r="A39" s="10" t="s">
        <v>19</v>
      </c>
      <c r="B39" s="10"/>
      <c r="C39" s="10"/>
      <c r="D39" s="10">
        <f>SUM((B39*C39)/100)</f>
        <v>0</v>
      </c>
    </row>
    <row r="40" spans="1:10">
      <c r="A40" s="11" t="s">
        <v>20</v>
      </c>
      <c r="B40" s="12">
        <f>SUM(B37:B39)</f>
        <v>0</v>
      </c>
    </row>
    <row r="41" spans="1:10" ht="18.75">
      <c r="A41" s="14" t="s">
        <v>51</v>
      </c>
      <c r="B41" s="13"/>
      <c r="D41" s="15">
        <f>SUM(D37:D39)</f>
        <v>0</v>
      </c>
    </row>
    <row r="42" spans="1:10">
      <c r="A42" s="16" t="s">
        <v>52</v>
      </c>
      <c r="C42" s="40"/>
    </row>
    <row r="43" spans="1:10" ht="54.75" customHeight="1">
      <c r="A43" s="16"/>
    </row>
    <row r="44" spans="1:10" ht="18.75">
      <c r="A44" s="17" t="s">
        <v>21</v>
      </c>
    </row>
    <row r="45" spans="1:10" ht="23.25">
      <c r="A45" s="58" t="s">
        <v>57</v>
      </c>
      <c r="B45" s="58"/>
      <c r="C45" s="58"/>
      <c r="D45" s="58"/>
      <c r="E45" s="58"/>
      <c r="F45" s="58"/>
    </row>
    <row r="46" spans="1:10" ht="21">
      <c r="A46" s="53" t="s">
        <v>22</v>
      </c>
      <c r="B46" s="53"/>
      <c r="C46" s="53"/>
      <c r="D46" s="53"/>
      <c r="E46" s="53"/>
      <c r="F46" s="53"/>
      <c r="G46" s="18"/>
      <c r="H46" s="18"/>
      <c r="I46" s="19"/>
      <c r="J46" s="18"/>
    </row>
    <row r="47" spans="1:10" s="23" customFormat="1" ht="37.5" customHeight="1">
      <c r="A47" s="20" t="s">
        <v>23</v>
      </c>
      <c r="B47" s="32">
        <v>1</v>
      </c>
      <c r="C47" s="33">
        <v>2</v>
      </c>
      <c r="D47" s="34">
        <v>3</v>
      </c>
      <c r="E47" s="33">
        <v>4</v>
      </c>
      <c r="F47" s="33">
        <v>5</v>
      </c>
      <c r="G47" s="21"/>
      <c r="H47" s="21"/>
      <c r="I47" s="22"/>
      <c r="J47" s="21"/>
    </row>
    <row r="48" spans="1:10" ht="46.5" customHeight="1">
      <c r="A48" s="20" t="s">
        <v>24</v>
      </c>
      <c r="B48" s="32">
        <v>1</v>
      </c>
      <c r="C48" s="33">
        <v>2</v>
      </c>
      <c r="D48" s="34">
        <v>3</v>
      </c>
      <c r="E48" s="33">
        <v>4</v>
      </c>
      <c r="F48" s="33">
        <v>5</v>
      </c>
    </row>
    <row r="49" spans="1:10" ht="48" customHeight="1">
      <c r="A49" s="24" t="s">
        <v>25</v>
      </c>
      <c r="B49" s="35">
        <v>1</v>
      </c>
      <c r="C49" s="36">
        <v>2</v>
      </c>
      <c r="D49" s="37">
        <v>3</v>
      </c>
      <c r="E49" s="37">
        <v>4</v>
      </c>
      <c r="F49" s="36">
        <v>5</v>
      </c>
    </row>
    <row r="50" spans="1:10" ht="37.5" customHeight="1">
      <c r="A50" s="24" t="s">
        <v>26</v>
      </c>
      <c r="B50" s="35">
        <v>1</v>
      </c>
      <c r="C50" s="36">
        <v>2</v>
      </c>
      <c r="D50" s="36">
        <v>3</v>
      </c>
      <c r="E50" s="36">
        <v>4</v>
      </c>
      <c r="F50" s="36">
        <v>5</v>
      </c>
    </row>
    <row r="51" spans="1:10" ht="37.5" customHeight="1">
      <c r="A51" s="24" t="s">
        <v>27</v>
      </c>
      <c r="B51" s="35">
        <v>1</v>
      </c>
      <c r="C51" s="36">
        <v>2</v>
      </c>
      <c r="D51" s="37">
        <v>3</v>
      </c>
      <c r="E51" s="36">
        <v>4</v>
      </c>
      <c r="F51" s="36">
        <v>5</v>
      </c>
    </row>
    <row r="52" spans="1:10" ht="37.5" customHeight="1">
      <c r="A52" s="24" t="s">
        <v>28</v>
      </c>
      <c r="B52" s="35">
        <v>1</v>
      </c>
      <c r="C52" s="36">
        <v>2</v>
      </c>
      <c r="D52" s="37">
        <v>3</v>
      </c>
      <c r="E52" s="36">
        <v>4</v>
      </c>
      <c r="F52" s="36">
        <v>5</v>
      </c>
    </row>
    <row r="53" spans="1:10" ht="37.5" customHeight="1">
      <c r="A53" s="24" t="s">
        <v>29</v>
      </c>
      <c r="B53" s="35">
        <v>1</v>
      </c>
      <c r="C53" s="36">
        <v>2</v>
      </c>
      <c r="D53" s="37">
        <v>3</v>
      </c>
      <c r="E53" s="37">
        <v>4</v>
      </c>
      <c r="F53" s="36">
        <v>5</v>
      </c>
    </row>
    <row r="54" spans="1:10" ht="37.5" customHeight="1">
      <c r="A54" s="24" t="s">
        <v>30</v>
      </c>
      <c r="B54" s="35">
        <v>1</v>
      </c>
      <c r="C54" s="36">
        <v>2</v>
      </c>
      <c r="D54" s="37">
        <v>3</v>
      </c>
      <c r="E54" s="36">
        <v>4</v>
      </c>
      <c r="F54" s="36">
        <v>5</v>
      </c>
      <c r="J54" s="23"/>
    </row>
    <row r="55" spans="1:10" hidden="1">
      <c r="A55" s="41"/>
      <c r="B55" s="43">
        <f>SUM(B47:B54)</f>
        <v>8</v>
      </c>
      <c r="C55" s="43">
        <f>SUM(C47:C54)</f>
        <v>16</v>
      </c>
      <c r="D55" s="43">
        <f>SUM(D47:D54)</f>
        <v>24</v>
      </c>
      <c r="E55" s="43">
        <f>SUM(E47:E54)</f>
        <v>32</v>
      </c>
      <c r="F55" s="43">
        <f>SUM(F47:F54)</f>
        <v>40</v>
      </c>
    </row>
    <row r="56" spans="1:10" hidden="1">
      <c r="A56" s="41"/>
      <c r="B56" s="43"/>
      <c r="C56" s="43"/>
      <c r="D56" s="43"/>
      <c r="E56" s="43"/>
      <c r="F56" s="43">
        <f>SUM(B55:F55)</f>
        <v>120</v>
      </c>
    </row>
    <row r="57" spans="1:10" hidden="1">
      <c r="A57" s="42" t="s">
        <v>31</v>
      </c>
      <c r="B57" s="43"/>
      <c r="C57" s="43"/>
      <c r="D57" s="43"/>
      <c r="E57" s="43"/>
      <c r="F57" s="44">
        <f>(120-F56)</f>
        <v>0</v>
      </c>
    </row>
    <row r="58" spans="1:10" ht="18.75">
      <c r="A58" s="26" t="s">
        <v>50</v>
      </c>
      <c r="E58" s="54">
        <f>(F57/40)*50</f>
        <v>0</v>
      </c>
      <c r="F58" s="54"/>
    </row>
    <row r="59" spans="1:10" ht="37.5" hidden="1" customHeight="1">
      <c r="H59" s="25">
        <f>SUM(F57-F56)</f>
        <v>-120</v>
      </c>
    </row>
    <row r="60" spans="1:10" ht="37.5" hidden="1" customHeight="1">
      <c r="A60" s="27" t="s">
        <v>32</v>
      </c>
      <c r="H60" s="25"/>
    </row>
    <row r="61" spans="1:10" ht="37.5" hidden="1" customHeight="1">
      <c r="A61" s="28" t="s">
        <v>33</v>
      </c>
    </row>
    <row r="63" spans="1:10" ht="24" thickBot="1">
      <c r="A63" s="58" t="s">
        <v>58</v>
      </c>
      <c r="B63" s="58"/>
      <c r="C63" s="58"/>
      <c r="D63" s="58"/>
      <c r="E63" s="58"/>
      <c r="F63" s="58"/>
    </row>
    <row r="64" spans="1:10" ht="21">
      <c r="A64" s="53" t="s">
        <v>34</v>
      </c>
      <c r="B64" s="53"/>
      <c r="C64" s="53"/>
      <c r="D64" s="53"/>
      <c r="E64" s="53"/>
      <c r="F64" s="53"/>
      <c r="G64" s="18"/>
      <c r="H64" s="18"/>
      <c r="I64" s="19"/>
      <c r="J64" s="18"/>
    </row>
    <row r="65" spans="1:6" ht="36.75" customHeight="1" thickTop="1">
      <c r="A65" s="24" t="s">
        <v>35</v>
      </c>
      <c r="B65" s="35">
        <v>1</v>
      </c>
      <c r="C65" s="36">
        <v>2</v>
      </c>
      <c r="D65" s="37">
        <v>3</v>
      </c>
      <c r="E65" s="37">
        <v>4</v>
      </c>
      <c r="F65" s="37">
        <v>5</v>
      </c>
    </row>
    <row r="66" spans="1:6" ht="35.25" customHeight="1">
      <c r="A66" s="29" t="s">
        <v>36</v>
      </c>
      <c r="B66" s="35">
        <v>1</v>
      </c>
      <c r="C66" s="36">
        <v>2</v>
      </c>
      <c r="D66" s="37">
        <v>3</v>
      </c>
      <c r="E66" s="37">
        <v>4</v>
      </c>
      <c r="F66" s="37">
        <v>5</v>
      </c>
    </row>
    <row r="67" spans="1:6" hidden="1">
      <c r="A67" s="41"/>
      <c r="B67" s="45">
        <f>SUM(B65:B66)</f>
        <v>2</v>
      </c>
      <c r="C67" s="45">
        <f>SUM(C65:C66)</f>
        <v>4</v>
      </c>
      <c r="D67" s="45">
        <f>SUM(D65:D66)</f>
        <v>6</v>
      </c>
      <c r="E67" s="45">
        <f>SUM(E65:E66)</f>
        <v>8</v>
      </c>
      <c r="F67" s="45">
        <f>SUM(F65:F66)</f>
        <v>10</v>
      </c>
    </row>
    <row r="68" spans="1:6" hidden="1">
      <c r="A68" s="41"/>
      <c r="B68" s="45"/>
      <c r="C68" s="45"/>
      <c r="D68" s="45"/>
      <c r="E68" s="45"/>
      <c r="F68" s="45">
        <f>SUM(B67:F67)</f>
        <v>30</v>
      </c>
    </row>
    <row r="69" spans="1:6" hidden="1">
      <c r="A69" s="42" t="s">
        <v>31</v>
      </c>
      <c r="B69" s="45"/>
      <c r="C69" s="45"/>
      <c r="D69" s="45"/>
      <c r="E69" s="45"/>
      <c r="F69" s="46">
        <f>(30-F68)</f>
        <v>0</v>
      </c>
    </row>
    <row r="70" spans="1:6" ht="18.75">
      <c r="A70" s="26" t="s">
        <v>49</v>
      </c>
      <c r="E70" s="54">
        <f>(F69/10)*20</f>
        <v>0</v>
      </c>
      <c r="F70" s="54"/>
    </row>
  </sheetData>
  <mergeCells count="35">
    <mergeCell ref="A1:F1"/>
    <mergeCell ref="A2:F2"/>
    <mergeCell ref="A3:D3"/>
    <mergeCell ref="E3:F3"/>
    <mergeCell ref="A4:F4"/>
    <mergeCell ref="A5:F5"/>
    <mergeCell ref="A6:F6"/>
    <mergeCell ref="A7:F7"/>
    <mergeCell ref="A8:F8"/>
    <mergeCell ref="A9:F9"/>
    <mergeCell ref="A18:F18"/>
    <mergeCell ref="A19:F19"/>
    <mergeCell ref="A20:F20"/>
    <mergeCell ref="A27:F27"/>
    <mergeCell ref="A28:F28"/>
    <mergeCell ref="A29:F29"/>
    <mergeCell ref="A30:F30"/>
    <mergeCell ref="A31:F31"/>
    <mergeCell ref="A32:F32"/>
    <mergeCell ref="A33:F33"/>
    <mergeCell ref="A64:F64"/>
    <mergeCell ref="E70:F70"/>
    <mergeCell ref="A34:F34"/>
    <mergeCell ref="A45:F45"/>
    <mergeCell ref="A46:F46"/>
    <mergeCell ref="E58:F58"/>
    <mergeCell ref="A63:F63"/>
    <mergeCell ref="A17:F17"/>
    <mergeCell ref="A10:F10"/>
    <mergeCell ref="A11:F11"/>
    <mergeCell ref="A12:F12"/>
    <mergeCell ref="A13:F13"/>
    <mergeCell ref="A16:F16"/>
    <mergeCell ref="A14:F14"/>
    <mergeCell ref="A15:F15"/>
  </mergeCells>
  <printOptions horizontalCentered="1"/>
  <pageMargins left="0.51180555555555496" right="0.51180555555555496" top="0.62083333333333302" bottom="0.61388888888888904" header="0.15763888888888899" footer="0.31527777777777799"/>
  <pageSetup paperSize="9" firstPageNumber="0" orientation="portrait" horizontalDpi="0" verticalDpi="0" r:id="rId1"/>
  <headerFooter>
    <oddHeader>&amp;L"Allegato A"</oddHeader>
    <oddFooter>&amp;C&amp;"Times New Roman,Normale"&amp;12Pagina &amp;P di &amp;N</oddFooter>
  </headerFooter>
  <rowBreaks count="2" manualBreakCount="2">
    <brk id="3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1345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Foglio1!Print_Area_0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Celauro</dc:creator>
  <cp:lastModifiedBy>ME.Pinelli</cp:lastModifiedBy>
  <cp:revision>2</cp:revision>
  <cp:lastPrinted>2020-03-04T10:36:51Z</cp:lastPrinted>
  <dcterms:created xsi:type="dcterms:W3CDTF">2014-10-14T10:35:57Z</dcterms:created>
  <dcterms:modified xsi:type="dcterms:W3CDTF">2024-04-11T15:42:41Z</dcterms:modified>
  <dc:language>it-IT</dc:language>
</cp:coreProperties>
</file>